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9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<sst xmlns="http://schemas.openxmlformats.org/spreadsheetml/2006/main" count="22">
  <si>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>遵义职业技术学院“三公经费”、培训费、差旅费支出情况统计表</t>
  </si>
  <si>
    <t>统计单位（盖章）：遵义职业技术学院</t>
  </si>
  <si>
    <t>统计时间：2017年1-3月</t>
  </si>
  <si>
    <t>单位：万元</t>
  </si>
  <si>
    <t>序号</t>
  </si>
  <si>
    <t>单位名称</t>
  </si>
  <si>
    <t>总计</t>
  </si>
  <si>
    <t>“三公经费”</t>
  </si>
  <si>
    <t>培训费</t>
  </si>
  <si>
    <t>差旅费</t>
  </si>
  <si>
    <t>合计</t>
  </si>
  <si>
    <r>
      <rPr>
        <sz val="11"/>
        <color theme="1"/>
        <rFont val="宋体"/>
        <charset val="134"/>
      </rPr>
      <t xml:space="preserve"> </t>
    </r>
    <r>
      <rPr>
        <sz val="10"/>
        <rFont val="宋体"/>
        <charset val="134"/>
      </rPr>
      <t>因公出国（境）费</t>
    </r>
  </si>
  <si>
    <t>公务车购置及运行维护费</t>
  </si>
  <si>
    <t>公务接待费</t>
  </si>
  <si>
    <t>小计</t>
  </si>
  <si>
    <t>公务用车购置</t>
  </si>
  <si>
    <t>公车运行维护</t>
  </si>
  <si>
    <t>本年数</t>
  </si>
  <si>
    <t>上年同期</t>
  </si>
  <si>
    <t>增长率%</t>
  </si>
  <si>
    <t>遵义职业技术学院</t>
  </si>
  <si>
    <t>说明：按照国家和省“厉行节约”的相关要求，我院加强了对“三公”经费管理和控制力度，所以除培训费外，“三公”经费和差旅费均比上年同期有所减少，培训费与上年同期相比增加幅度较大是由于学院为“创优”工程加大了对教师队伍的培训力度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</si>
</sst>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16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7" fillId="0" borderId="14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15" applyNumberFormat="0" applyAlignment="0" applyProtection="0">
      <alignment vertical="center"/>
    </xf>
    <xf numFmtId="0" fontId="23" fillId="14" borderId="19" applyNumberFormat="0" applyAlignment="0" applyProtection="0">
      <alignment vertical="center"/>
    </xf>
    <xf numFmtId="0" fontId="6" fillId="6" borderId="13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76" fontId="1" fillId="0" borderId="1" xfId="0" applyNumberFormat="1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  <xf numFmtId="176" fontId="0" fillId="0" borderId="8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0" fillId="0" borderId="9" xfId="0" applyNumberForma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 applyAlignment="1">
      <alignment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176" fontId="1" fillId="0" borderId="0" xfId="0" applyNumberFormat="1" applyFont="1" applyAlignment="1">
      <alignment horizontal="left" vertical="center" wrapText="1"/>
    </xf>
    <xf numFmtId="176" fontId="1" fillId="0" borderId="0" xfId="0" applyNumberFormat="1" applyFont="1" applyAlignment="1">
      <alignment horizontal="center" vertical="center" wrapText="1"/>
    </xf>
    <xf numFmtId="176" fontId="1" fillId="0" borderId="0" xfId="0" applyNumberFormat="1" applyFont="1">
      <alignment vertical="center"/>
    </xf>
    <xf numFmtId="176" fontId="1" fillId="0" borderId="1" xfId="0" applyNumberFormat="1" applyFont="1" applyBorder="1" applyAlignment="1">
      <alignment horizontal="left" vertical="center" wrapText="1"/>
    </xf>
    <xf numFmtId="176" fontId="0" fillId="0" borderId="2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10"/>
  <sheetViews>
    <sheetView tabSelected="1" workbookViewId="0">
      <selection activeCell="G20" sqref="G20"/>
    </sheetView>
  </sheetViews>
  <sheetFormatPr defaultColWidth="9" defaultRowHeight="13.5"/>
  <cols>
    <col min="1" max="1" width="6.375" customWidth="1"/>
    <col min="2" max="2" width="8.25" style="3" customWidth="1"/>
    <col min="3" max="5" width="5.875" style="4" customWidth="1"/>
    <col min="6" max="29" width="5.875" style="5" customWidth="1"/>
  </cols>
  <sheetData>
    <row r="1" ht="34.5" customHeight="1" spans="1:29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="1" customFormat="1" ht="29.25" customHeight="1" spans="1:29">
      <c r="A2" s="7" t="s">
        <v>1</v>
      </c>
      <c r="B2" s="7"/>
      <c r="C2" s="8"/>
      <c r="D2" s="8"/>
      <c r="E2" s="8"/>
      <c r="F2" s="8"/>
      <c r="G2" s="8"/>
      <c r="H2" s="8"/>
      <c r="I2" s="28"/>
      <c r="J2" s="28"/>
      <c r="K2" s="29"/>
      <c r="L2" s="29"/>
      <c r="M2" s="29"/>
      <c r="N2" s="29"/>
      <c r="O2" s="30"/>
      <c r="P2" s="31" t="s">
        <v>2</v>
      </c>
      <c r="Q2" s="31"/>
      <c r="R2" s="31"/>
      <c r="S2" s="31"/>
      <c r="T2" s="31"/>
      <c r="U2" s="31"/>
      <c r="V2" s="29"/>
      <c r="W2" s="29"/>
      <c r="X2" s="29"/>
      <c r="Y2" s="29"/>
      <c r="Z2" s="29"/>
      <c r="AA2" s="33" t="s">
        <v>3</v>
      </c>
      <c r="AB2" s="33"/>
      <c r="AC2" s="33"/>
    </row>
    <row r="3" ht="17.25" customHeight="1" spans="1:29">
      <c r="A3" s="9" t="s">
        <v>4</v>
      </c>
      <c r="B3" s="10" t="s">
        <v>5</v>
      </c>
      <c r="C3" s="11" t="s">
        <v>6</v>
      </c>
      <c r="D3" s="12"/>
      <c r="E3" s="13"/>
      <c r="F3" s="14" t="s">
        <v>7</v>
      </c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1" t="s">
        <v>8</v>
      </c>
      <c r="Y3" s="12"/>
      <c r="Z3" s="13"/>
      <c r="AA3" s="11" t="s">
        <v>9</v>
      </c>
      <c r="AB3" s="12"/>
      <c r="AC3" s="13"/>
    </row>
    <row r="4" ht="17.25" customHeight="1" spans="1:29">
      <c r="A4" s="9"/>
      <c r="B4" s="10"/>
      <c r="C4" s="15"/>
      <c r="D4" s="16"/>
      <c r="E4" s="17"/>
      <c r="F4" s="14" t="s">
        <v>10</v>
      </c>
      <c r="G4" s="14"/>
      <c r="H4" s="14"/>
      <c r="I4" s="14" t="s">
        <v>11</v>
      </c>
      <c r="J4" s="32"/>
      <c r="K4" s="32"/>
      <c r="L4" s="14" t="s">
        <v>12</v>
      </c>
      <c r="M4" s="14"/>
      <c r="N4" s="14"/>
      <c r="O4" s="14"/>
      <c r="P4" s="14"/>
      <c r="Q4" s="14"/>
      <c r="R4" s="14"/>
      <c r="S4" s="14"/>
      <c r="T4" s="14"/>
      <c r="U4" s="11" t="s">
        <v>13</v>
      </c>
      <c r="V4" s="12"/>
      <c r="W4" s="13"/>
      <c r="X4" s="15"/>
      <c r="Y4" s="16"/>
      <c r="Z4" s="17"/>
      <c r="AA4" s="15"/>
      <c r="AB4" s="16"/>
      <c r="AC4" s="17"/>
    </row>
    <row r="5" ht="17.25" customHeight="1" spans="1:29">
      <c r="A5" s="9"/>
      <c r="B5" s="10"/>
      <c r="C5" s="18"/>
      <c r="D5" s="19"/>
      <c r="E5" s="20"/>
      <c r="F5" s="14"/>
      <c r="G5" s="14"/>
      <c r="H5" s="14"/>
      <c r="I5" s="32"/>
      <c r="J5" s="32"/>
      <c r="K5" s="32"/>
      <c r="L5" s="14" t="s">
        <v>14</v>
      </c>
      <c r="M5" s="14"/>
      <c r="N5" s="14"/>
      <c r="O5" s="14" t="s">
        <v>15</v>
      </c>
      <c r="P5" s="14"/>
      <c r="Q5" s="14"/>
      <c r="R5" s="14" t="s">
        <v>16</v>
      </c>
      <c r="S5" s="14"/>
      <c r="T5" s="14"/>
      <c r="U5" s="18"/>
      <c r="V5" s="19"/>
      <c r="W5" s="20"/>
      <c r="X5" s="18"/>
      <c r="Y5" s="19"/>
      <c r="Z5" s="20"/>
      <c r="AA5" s="18"/>
      <c r="AB5" s="19"/>
      <c r="AC5" s="20"/>
    </row>
    <row r="6" ht="41.25" customHeight="1" spans="1:29">
      <c r="A6" s="9"/>
      <c r="B6" s="10"/>
      <c r="C6" s="14" t="s">
        <v>17</v>
      </c>
      <c r="D6" s="14" t="s">
        <v>18</v>
      </c>
      <c r="E6" s="14" t="s">
        <v>19</v>
      </c>
      <c r="F6" s="14" t="s">
        <v>17</v>
      </c>
      <c r="G6" s="14" t="s">
        <v>18</v>
      </c>
      <c r="H6" s="14" t="s">
        <v>19</v>
      </c>
      <c r="I6" s="14" t="s">
        <v>17</v>
      </c>
      <c r="J6" s="14" t="s">
        <v>18</v>
      </c>
      <c r="K6" s="14" t="s">
        <v>19</v>
      </c>
      <c r="L6" s="14" t="s">
        <v>17</v>
      </c>
      <c r="M6" s="14" t="s">
        <v>18</v>
      </c>
      <c r="N6" s="14" t="s">
        <v>19</v>
      </c>
      <c r="O6" s="14" t="s">
        <v>17</v>
      </c>
      <c r="P6" s="14" t="s">
        <v>18</v>
      </c>
      <c r="Q6" s="14" t="s">
        <v>19</v>
      </c>
      <c r="R6" s="14" t="s">
        <v>17</v>
      </c>
      <c r="S6" s="14" t="s">
        <v>18</v>
      </c>
      <c r="T6" s="14" t="s">
        <v>19</v>
      </c>
      <c r="U6" s="14" t="s">
        <v>17</v>
      </c>
      <c r="V6" s="14" t="s">
        <v>18</v>
      </c>
      <c r="W6" s="14" t="s">
        <v>19</v>
      </c>
      <c r="X6" s="14" t="s">
        <v>17</v>
      </c>
      <c r="Y6" s="14" t="s">
        <v>18</v>
      </c>
      <c r="Z6" s="14" t="s">
        <v>19</v>
      </c>
      <c r="AA6" s="14" t="s">
        <v>17</v>
      </c>
      <c r="AB6" s="14" t="s">
        <v>18</v>
      </c>
      <c r="AC6" s="14" t="s">
        <v>19</v>
      </c>
    </row>
    <row r="7" s="2" customFormat="1" ht="36.75" customHeight="1" spans="1:29">
      <c r="A7" s="10">
        <v>1</v>
      </c>
      <c r="B7" s="10" t="s">
        <v>20</v>
      </c>
      <c r="C7" s="21">
        <f>F7+X7+AA7</f>
        <v>19.71</v>
      </c>
      <c r="D7" s="21">
        <f>G7+Y7+AB7</f>
        <v>20.92</v>
      </c>
      <c r="E7" s="22">
        <v>-5.78</v>
      </c>
      <c r="F7" s="21">
        <f>I7+L7+U7</f>
        <v>6.05</v>
      </c>
      <c r="G7" s="21">
        <f>J7+M7+V7</f>
        <v>9.73</v>
      </c>
      <c r="H7" s="22">
        <f>(F7-G7)/G7*100</f>
        <v>-37.8211716341213</v>
      </c>
      <c r="I7" s="21">
        <v>0</v>
      </c>
      <c r="J7" s="21">
        <v>0</v>
      </c>
      <c r="K7" s="22"/>
      <c r="L7" s="21">
        <f t="shared" ref="L7:N7" si="0">O7+R7</f>
        <v>5.22</v>
      </c>
      <c r="M7" s="21">
        <f t="shared" si="0"/>
        <v>7.24</v>
      </c>
      <c r="N7" s="22">
        <f t="shared" si="0"/>
        <v>-27.9005524861879</v>
      </c>
      <c r="O7" s="21">
        <v>0</v>
      </c>
      <c r="P7" s="21">
        <v>0</v>
      </c>
      <c r="Q7" s="22"/>
      <c r="R7" s="21">
        <v>5.22</v>
      </c>
      <c r="S7" s="21">
        <v>7.24</v>
      </c>
      <c r="T7" s="22">
        <f>(R7-S7)/S7*100</f>
        <v>-27.9005524861879</v>
      </c>
      <c r="U7" s="21">
        <v>0.83</v>
      </c>
      <c r="V7" s="21">
        <v>2.49</v>
      </c>
      <c r="W7" s="22">
        <f>(U7-V7)/V7*100</f>
        <v>-66.6666666666667</v>
      </c>
      <c r="X7" s="21">
        <v>5.03</v>
      </c>
      <c r="Y7" s="21">
        <v>1.58</v>
      </c>
      <c r="Z7" s="22">
        <f>(X7-Y7)/Y7*100</f>
        <v>218.354430379747</v>
      </c>
      <c r="AA7" s="21">
        <v>8.63</v>
      </c>
      <c r="AB7" s="21">
        <v>9.61</v>
      </c>
      <c r="AC7" s="22">
        <f>(AA7-AB7)/AB7*100</f>
        <v>-10.1977107180021</v>
      </c>
    </row>
    <row r="8" ht="24" customHeight="1" spans="1:29">
      <c r="A8" s="23"/>
      <c r="B8" s="24"/>
      <c r="C8" s="25"/>
      <c r="D8" s="25"/>
      <c r="E8" s="25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ht="24" customHeight="1" spans="1:29">
      <c r="A9" s="23"/>
      <c r="B9" s="24"/>
      <c r="C9" s="25"/>
      <c r="D9" s="25"/>
      <c r="E9" s="25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</row>
    <row r="10" ht="41.25" customHeight="1" spans="1:29">
      <c r="A10" s="26" t="s">
        <v>21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34"/>
    </row>
  </sheetData>
  <mergeCells count="17">
    <mergeCell ref="A1:AC1"/>
    <mergeCell ref="P2:U2"/>
    <mergeCell ref="AA2:AC2"/>
    <mergeCell ref="F3:W3"/>
    <mergeCell ref="L4:T4"/>
    <mergeCell ref="L5:N5"/>
    <mergeCell ref="O5:Q5"/>
    <mergeCell ref="R5:T5"/>
    <mergeCell ref="A10:AC10"/>
    <mergeCell ref="A3:A6"/>
    <mergeCell ref="B3:B6"/>
    <mergeCell ref="C3:E5"/>
    <mergeCell ref="X3:Z5"/>
    <mergeCell ref="AA3:AC5"/>
    <mergeCell ref="F4:H5"/>
    <mergeCell ref="I4:K5"/>
    <mergeCell ref="U4:W5"/>
  </mergeCells>
  <printOptions horizontalCentered="1"/>
  <pageMargins left="0.118055555555556" right="0.118055555555556" top="0.747916666666667" bottom="0.747916666666667" header="0.313888888888889" footer="0.313888888888889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2017-06-05T08:36:23Z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